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1035" windowWidth="8835" windowHeight="9345" activeTab="0"/>
  </bookViews>
  <sheets>
    <sheet name="Трофей" sheetId="1" r:id="rId1"/>
  </sheets>
  <definedNames/>
  <calcPr fullCalcOnLoad="1"/>
</workbook>
</file>

<file path=xl/sharedStrings.xml><?xml version="1.0" encoding="utf-8"?>
<sst xmlns="http://schemas.openxmlformats.org/spreadsheetml/2006/main" count="153" uniqueCount="71">
  <si>
    <t>Автомобільна Федерація України (ФАУ)</t>
  </si>
  <si>
    <t>КОМІТЕТ КАРТИНГУ ФАУ</t>
  </si>
  <si>
    <t>ПРОТОКОЛ ОСОБИСТОГО ЗАЛІКУ</t>
  </si>
  <si>
    <t>№ пп</t>
  </si>
  <si>
    <t>Прізвище, ім'я  спортсмена</t>
  </si>
  <si>
    <t>Сп. розряд</t>
  </si>
  <si>
    <t>Ст. №</t>
  </si>
  <si>
    <t>І фінальний заїзд</t>
  </si>
  <si>
    <t>ІІ фінальний заїзд</t>
  </si>
  <si>
    <t>Сума очок</t>
  </si>
  <si>
    <t>Зайняте  місце</t>
  </si>
  <si>
    <t>м</t>
  </si>
  <si>
    <t>о</t>
  </si>
  <si>
    <t>І</t>
  </si>
  <si>
    <t>ОФІЦІЙНИЙ  РЕЗУЛЬТАТ ФІНАЛЬНИХ ЗАЇЗДІВ</t>
  </si>
  <si>
    <t>ІІІ</t>
  </si>
  <si>
    <t>"Інгул-карт", м.Київ</t>
  </si>
  <si>
    <t>Телюк Олексій</t>
  </si>
  <si>
    <t>кмс</t>
  </si>
  <si>
    <t>Дерюга Олександр</t>
  </si>
  <si>
    <t>"Кононець-моторспорт", м. Київ</t>
  </si>
  <si>
    <t>Телюк Ілля</t>
  </si>
  <si>
    <t>бр</t>
  </si>
  <si>
    <t>Пеклін Іван</t>
  </si>
  <si>
    <t>Шаповалов Глєб</t>
  </si>
  <si>
    <t>Биковський Данило</t>
  </si>
  <si>
    <t>Чорна Єлізавета</t>
  </si>
  <si>
    <t>Коржавін Дмитро</t>
  </si>
  <si>
    <t>КМС</t>
  </si>
  <si>
    <r>
      <t xml:space="preserve">Клас картів </t>
    </r>
    <r>
      <rPr>
        <b/>
        <u val="single"/>
        <sz val="10"/>
        <rFont val="Arial Cyr"/>
        <family val="0"/>
      </rPr>
      <t>"Піонер-Н-міні"</t>
    </r>
  </si>
  <si>
    <r>
      <t xml:space="preserve">Клас картів </t>
    </r>
    <r>
      <rPr>
        <b/>
        <u val="single"/>
        <sz val="10"/>
        <rFont val="Arial Cyr"/>
        <family val="0"/>
      </rPr>
      <t>"Піонер-Н"</t>
    </r>
  </si>
  <si>
    <r>
      <t xml:space="preserve">Клас картів </t>
    </r>
    <r>
      <rPr>
        <b/>
        <u val="single"/>
        <sz val="10"/>
        <rFont val="Arial Cyr"/>
        <family val="0"/>
      </rPr>
      <t>"ІСС"</t>
    </r>
  </si>
  <si>
    <r>
      <t xml:space="preserve">Клас картів </t>
    </r>
    <r>
      <rPr>
        <b/>
        <u val="single"/>
        <sz val="10"/>
        <rFont val="Arial Cyr"/>
        <family val="0"/>
      </rPr>
      <t>"Популярний"</t>
    </r>
  </si>
  <si>
    <t>Іванченко Влад</t>
  </si>
  <si>
    <t>Дорошенко Іван</t>
  </si>
  <si>
    <t>Гордієнко Роман</t>
  </si>
  <si>
    <t>ан</t>
  </si>
  <si>
    <t>сх</t>
  </si>
  <si>
    <t>І етап  Трофею України з картингу (ЦР)</t>
  </si>
  <si>
    <t>м. Полтава</t>
  </si>
  <si>
    <t>12-13.04.2014р</t>
  </si>
  <si>
    <t>м. Донецьк</t>
  </si>
  <si>
    <t>Суслов Глєб</t>
  </si>
  <si>
    <t>м. Дніпропетровськ</t>
  </si>
  <si>
    <t>Бараненко Глєб</t>
  </si>
  <si>
    <t>Фаткулін Тимофій</t>
  </si>
  <si>
    <t>м. Чернігів</t>
  </si>
  <si>
    <t>Кравченко Павло</t>
  </si>
  <si>
    <t>Лобач Данило</t>
  </si>
  <si>
    <t>Тертичний Микита</t>
  </si>
  <si>
    <t>м.Днипропетровськ</t>
  </si>
  <si>
    <t>Кравченко Михайло</t>
  </si>
  <si>
    <t>Мостовий Андрій</t>
  </si>
  <si>
    <t>Білєнко Олександр</t>
  </si>
  <si>
    <t>Черняк Євген</t>
  </si>
  <si>
    <r>
      <t xml:space="preserve">Клас картів </t>
    </r>
    <r>
      <rPr>
        <b/>
        <u val="single"/>
        <sz val="10"/>
        <rFont val="Arial Cyr"/>
        <family val="0"/>
      </rPr>
      <t>"ІСА-ю"</t>
    </r>
  </si>
  <si>
    <t>Ярошенко Олександр</t>
  </si>
  <si>
    <t>м.Донецьк</t>
  </si>
  <si>
    <t>м.Запоріжжя</t>
  </si>
  <si>
    <t>Інгул-карт, м.Київ</t>
  </si>
  <si>
    <t>СТК "Лтава", м.Полтава</t>
  </si>
  <si>
    <t>VRT, м.Київ</t>
  </si>
  <si>
    <t>MTR, м.Дніпродзержинськ</t>
  </si>
  <si>
    <t>cх</t>
  </si>
  <si>
    <t>ІІ фінальний заїзд: Ст.№25 - результата анульовано, порушення п.3.5.10 КВтаВК</t>
  </si>
  <si>
    <t>Головний секретар (суддя І  категорії)_______________________ Дороніна А.В.</t>
  </si>
  <si>
    <t>Головний суддя (суддя І категорії)_________________________ Іванов О.В.</t>
  </si>
  <si>
    <t>м. Кіровоград</t>
  </si>
  <si>
    <t>Команда / місто</t>
  </si>
  <si>
    <t>м.Сміла</t>
  </si>
  <si>
    <t>СТК "Лтава", м. Полтава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</si>
</sst>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sz val="9"/>
      <name val="Tahoma"/>
      <family val="2"/>
    </font>
    <font>
      <sz val="10"/>
      <name val="Tahoma"/>
      <family val="2"/>
    </font>
    <font>
      <sz val="9"/>
      <name val="Arial Cyr"/>
      <family val="0"/>
    </font>
    <font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3" borderId="13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11" fillId="33" borderId="1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11" fillId="33" borderId="13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14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0</xdr:rowOff>
    </xdr:from>
    <xdr:to>
      <xdr:col>1</xdr:col>
      <xdr:colOff>1476375</xdr:colOff>
      <xdr:row>0</xdr:row>
      <xdr:rowOff>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0</xdr:row>
      <xdr:rowOff>0</xdr:rowOff>
    </xdr:from>
    <xdr:to>
      <xdr:col>1</xdr:col>
      <xdr:colOff>1724025</xdr:colOff>
      <xdr:row>0</xdr:row>
      <xdr:rowOff>0</xdr:rowOff>
    </xdr:to>
    <xdr:pic>
      <xdr:nvPicPr>
        <xdr:cNvPr id="4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1</xdr:row>
      <xdr:rowOff>19050</xdr:rowOff>
    </xdr:from>
    <xdr:to>
      <xdr:col>1</xdr:col>
      <xdr:colOff>1724025</xdr:colOff>
      <xdr:row>4</xdr:row>
      <xdr:rowOff>57150</xdr:rowOff>
    </xdr:to>
    <xdr:pic>
      <xdr:nvPicPr>
        <xdr:cNvPr id="5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80975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0</xdr:row>
      <xdr:rowOff>0</xdr:rowOff>
    </xdr:from>
    <xdr:to>
      <xdr:col>12</xdr:col>
      <xdr:colOff>1476375</xdr:colOff>
      <xdr:row>0</xdr:row>
      <xdr:rowOff>0</xdr:rowOff>
    </xdr:to>
    <xdr:pic>
      <xdr:nvPicPr>
        <xdr:cNvPr id="6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762000</xdr:colOff>
      <xdr:row>0</xdr:row>
      <xdr:rowOff>0</xdr:rowOff>
    </xdr:from>
    <xdr:to>
      <xdr:col>13</xdr:col>
      <xdr:colOff>152400</xdr:colOff>
      <xdr:row>0</xdr:row>
      <xdr:rowOff>0</xdr:rowOff>
    </xdr:to>
    <xdr:pic>
      <xdr:nvPicPr>
        <xdr:cNvPr id="7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742950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8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800100</xdr:colOff>
      <xdr:row>0</xdr:row>
      <xdr:rowOff>0</xdr:rowOff>
    </xdr:from>
    <xdr:to>
      <xdr:col>12</xdr:col>
      <xdr:colOff>1552575</xdr:colOff>
      <xdr:row>0</xdr:row>
      <xdr:rowOff>0</xdr:rowOff>
    </xdr:to>
    <xdr:pic>
      <xdr:nvPicPr>
        <xdr:cNvPr id="9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zoomScalePageLayoutView="0" workbookViewId="0" topLeftCell="A239">
      <selection activeCell="A274" sqref="A274:IV283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6.75390625" style="0" customWidth="1"/>
    <col min="4" max="4" width="21.625" style="0" customWidth="1"/>
    <col min="5" max="5" width="5.625" style="0" customWidth="1"/>
    <col min="6" max="6" width="5.75390625" style="0" customWidth="1"/>
    <col min="7" max="7" width="7.125" style="0" customWidth="1"/>
    <col min="8" max="8" width="6.125" style="0" customWidth="1"/>
    <col min="9" max="9" width="6.25390625" style="0" customWidth="1"/>
    <col min="10" max="10" width="6.00390625" style="0" customWidth="1"/>
    <col min="11" max="11" width="8.125" style="0" customWidth="1"/>
    <col min="12" max="12" width="6.00390625" style="0" customWidth="1"/>
    <col min="13" max="13" width="20.375" style="0" customWidth="1"/>
    <col min="14" max="14" width="6.375" style="0" customWidth="1"/>
    <col min="15" max="15" width="19.625" style="0" customWidth="1"/>
    <col min="16" max="16" width="6.875" style="0" customWidth="1"/>
    <col min="17" max="17" width="5.875" style="0" customWidth="1"/>
    <col min="18" max="18" width="6.00390625" style="0" customWidth="1"/>
    <col min="19" max="19" width="5.375" style="0" customWidth="1"/>
    <col min="20" max="21" width="6.25390625" style="0" customWidth="1"/>
    <col min="22" max="22" width="6.375" style="0" customWidth="1"/>
  </cols>
  <sheetData>
    <row r="2" spans="1:11" ht="12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2.75">
      <c r="A4" s="100" t="s">
        <v>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8" ht="12.75">
      <c r="A5" t="s">
        <v>39</v>
      </c>
      <c r="H5" s="1" t="s">
        <v>40</v>
      </c>
    </row>
    <row r="7" spans="1:11" ht="15.75">
      <c r="A7" s="102" t="s">
        <v>14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2.75">
      <c r="A8" s="100" t="s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00" t="s">
        <v>29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3.5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7.75" customHeight="1">
      <c r="A12" s="97" t="s">
        <v>3</v>
      </c>
      <c r="B12" s="97" t="s">
        <v>4</v>
      </c>
      <c r="C12" s="97" t="s">
        <v>5</v>
      </c>
      <c r="D12" s="97" t="s">
        <v>68</v>
      </c>
      <c r="E12" s="97" t="s">
        <v>6</v>
      </c>
      <c r="F12" s="99" t="s">
        <v>7</v>
      </c>
      <c r="G12" s="99"/>
      <c r="H12" s="99" t="s">
        <v>8</v>
      </c>
      <c r="I12" s="99"/>
      <c r="J12" s="92" t="s">
        <v>9</v>
      </c>
      <c r="K12" s="92" t="s">
        <v>10</v>
      </c>
    </row>
    <row r="13" spans="1:11" ht="13.5" thickBot="1">
      <c r="A13" s="98"/>
      <c r="B13" s="98"/>
      <c r="C13" s="98"/>
      <c r="D13" s="98"/>
      <c r="E13" s="98"/>
      <c r="F13" s="2" t="s">
        <v>11</v>
      </c>
      <c r="G13" s="2" t="s">
        <v>12</v>
      </c>
      <c r="H13" s="2" t="s">
        <v>11</v>
      </c>
      <c r="I13" s="2" t="s">
        <v>12</v>
      </c>
      <c r="J13" s="93"/>
      <c r="K13" s="93"/>
    </row>
    <row r="14" spans="1:11" ht="12.75">
      <c r="A14" s="16">
        <v>1</v>
      </c>
      <c r="B14" s="48" t="s">
        <v>17</v>
      </c>
      <c r="C14" s="35" t="s">
        <v>18</v>
      </c>
      <c r="D14" s="46" t="s">
        <v>41</v>
      </c>
      <c r="E14" s="46">
        <v>1</v>
      </c>
      <c r="F14" s="34">
        <v>1</v>
      </c>
      <c r="G14" s="17">
        <v>20</v>
      </c>
      <c r="H14" s="28">
        <v>1</v>
      </c>
      <c r="I14" s="27">
        <v>20</v>
      </c>
      <c r="J14" s="27">
        <f aca="true" t="shared" si="0" ref="J14:J19">SUM(G14+I14)</f>
        <v>40</v>
      </c>
      <c r="K14" s="27">
        <v>1</v>
      </c>
    </row>
    <row r="15" spans="1:11" ht="12.75">
      <c r="A15" s="4">
        <v>2</v>
      </c>
      <c r="B15" s="49" t="s">
        <v>25</v>
      </c>
      <c r="C15" s="50" t="s">
        <v>13</v>
      </c>
      <c r="D15" s="29" t="s">
        <v>59</v>
      </c>
      <c r="E15" s="42">
        <v>17</v>
      </c>
      <c r="F15" s="9">
        <v>2</v>
      </c>
      <c r="G15" s="8">
        <v>15</v>
      </c>
      <c r="H15" s="15">
        <v>2</v>
      </c>
      <c r="I15" s="8">
        <v>15</v>
      </c>
      <c r="J15" s="8">
        <f t="shared" si="0"/>
        <v>30</v>
      </c>
      <c r="K15" s="8">
        <v>2</v>
      </c>
    </row>
    <row r="16" spans="1:11" ht="12.75">
      <c r="A16" s="16">
        <v>3</v>
      </c>
      <c r="B16" s="49" t="s">
        <v>26</v>
      </c>
      <c r="C16" s="50" t="s">
        <v>18</v>
      </c>
      <c r="D16" s="42" t="s">
        <v>67</v>
      </c>
      <c r="E16" s="52">
        <v>77</v>
      </c>
      <c r="F16" s="9">
        <v>3</v>
      </c>
      <c r="G16" s="8">
        <v>12</v>
      </c>
      <c r="H16" s="15">
        <v>3</v>
      </c>
      <c r="I16" s="8">
        <v>12</v>
      </c>
      <c r="J16" s="8">
        <f t="shared" si="0"/>
        <v>24</v>
      </c>
      <c r="K16" s="15">
        <v>3</v>
      </c>
    </row>
    <row r="17" spans="1:11" ht="12.75">
      <c r="A17" s="4">
        <v>4</v>
      </c>
      <c r="B17" s="49" t="s">
        <v>44</v>
      </c>
      <c r="C17" s="50" t="s">
        <v>15</v>
      </c>
      <c r="D17" s="42" t="s">
        <v>46</v>
      </c>
      <c r="E17" s="42">
        <v>46</v>
      </c>
      <c r="F17" s="9">
        <v>4</v>
      </c>
      <c r="G17" s="8">
        <v>10</v>
      </c>
      <c r="H17" s="15">
        <v>4</v>
      </c>
      <c r="I17" s="8">
        <v>10</v>
      </c>
      <c r="J17" s="8">
        <f t="shared" si="0"/>
        <v>20</v>
      </c>
      <c r="K17" s="8">
        <v>4</v>
      </c>
    </row>
    <row r="18" spans="1:11" ht="12.75">
      <c r="A18" s="16">
        <v>5</v>
      </c>
      <c r="B18" s="49" t="s">
        <v>42</v>
      </c>
      <c r="C18" s="50" t="s">
        <v>13</v>
      </c>
      <c r="D18" s="51" t="s">
        <v>43</v>
      </c>
      <c r="E18" s="42">
        <v>20</v>
      </c>
      <c r="F18" s="55">
        <v>5</v>
      </c>
      <c r="G18" s="56">
        <v>8</v>
      </c>
      <c r="H18" s="18">
        <v>5</v>
      </c>
      <c r="I18" s="10">
        <v>8</v>
      </c>
      <c r="J18" s="8">
        <f t="shared" si="0"/>
        <v>16</v>
      </c>
      <c r="K18" s="18">
        <v>5</v>
      </c>
    </row>
    <row r="19" spans="1:11" ht="12.75">
      <c r="A19" s="4">
        <v>6</v>
      </c>
      <c r="B19" s="49" t="s">
        <v>45</v>
      </c>
      <c r="C19" s="50" t="s">
        <v>22</v>
      </c>
      <c r="D19" s="42" t="s">
        <v>46</v>
      </c>
      <c r="E19" s="42">
        <v>50</v>
      </c>
      <c r="F19" s="9">
        <v>6</v>
      </c>
      <c r="G19" s="8">
        <v>6</v>
      </c>
      <c r="H19" s="4">
        <v>6</v>
      </c>
      <c r="I19" s="8">
        <v>6</v>
      </c>
      <c r="J19" s="8">
        <f t="shared" si="0"/>
        <v>12</v>
      </c>
      <c r="K19" s="15">
        <v>6</v>
      </c>
    </row>
    <row r="20" spans="1:11" ht="12.75">
      <c r="A20" s="16"/>
      <c r="B20" s="49"/>
      <c r="C20" s="50"/>
      <c r="D20" s="42"/>
      <c r="E20" s="42"/>
      <c r="F20" s="9"/>
      <c r="G20" s="8"/>
      <c r="H20" s="15"/>
      <c r="I20" s="8"/>
      <c r="J20" s="8"/>
      <c r="K20" s="15"/>
    </row>
    <row r="21" spans="1:11" ht="12.75">
      <c r="A21" s="67"/>
      <c r="B21" s="85"/>
      <c r="C21" s="86"/>
      <c r="D21" s="87"/>
      <c r="E21" s="87"/>
      <c r="F21" s="70"/>
      <c r="G21" s="71"/>
      <c r="H21" s="65"/>
      <c r="I21" s="71"/>
      <c r="J21" s="71"/>
      <c r="K21" s="65"/>
    </row>
    <row r="22" spans="1:11" ht="12.75">
      <c r="A22" s="100" t="s">
        <v>30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3.25" customHeight="1">
      <c r="A24" s="97" t="s">
        <v>3</v>
      </c>
      <c r="B24" s="97" t="s">
        <v>4</v>
      </c>
      <c r="C24" s="97" t="s">
        <v>5</v>
      </c>
      <c r="D24" s="97" t="s">
        <v>68</v>
      </c>
      <c r="E24" s="97" t="s">
        <v>6</v>
      </c>
      <c r="F24" s="99" t="s">
        <v>7</v>
      </c>
      <c r="G24" s="99"/>
      <c r="H24" s="99" t="s">
        <v>8</v>
      </c>
      <c r="I24" s="99"/>
      <c r="J24" s="92" t="s">
        <v>9</v>
      </c>
      <c r="K24" s="92" t="s">
        <v>10</v>
      </c>
    </row>
    <row r="25" spans="1:11" ht="13.5" thickBot="1">
      <c r="A25" s="98"/>
      <c r="B25" s="98"/>
      <c r="C25" s="98"/>
      <c r="D25" s="98"/>
      <c r="E25" s="98"/>
      <c r="F25" s="2" t="s">
        <v>11</v>
      </c>
      <c r="G25" s="2" t="s">
        <v>12</v>
      </c>
      <c r="H25" s="2" t="s">
        <v>11</v>
      </c>
      <c r="I25" s="2" t="s">
        <v>12</v>
      </c>
      <c r="J25" s="93"/>
      <c r="K25" s="93"/>
    </row>
    <row r="26" spans="1:11" ht="12.75">
      <c r="A26" s="16">
        <v>1</v>
      </c>
      <c r="B26" s="44" t="s">
        <v>33</v>
      </c>
      <c r="C26" s="43" t="s">
        <v>18</v>
      </c>
      <c r="D26" s="37" t="s">
        <v>20</v>
      </c>
      <c r="E26" s="38">
        <v>1</v>
      </c>
      <c r="F26" s="34">
        <v>1</v>
      </c>
      <c r="G26" s="27"/>
      <c r="H26" s="28">
        <v>1</v>
      </c>
      <c r="I26" s="27"/>
      <c r="J26" s="57">
        <f>SUM(G26+I26)</f>
        <v>0</v>
      </c>
      <c r="K26" s="61">
        <v>1</v>
      </c>
    </row>
    <row r="27" spans="1:11" ht="12.75">
      <c r="A27" s="4">
        <v>2</v>
      </c>
      <c r="B27" s="39" t="s">
        <v>47</v>
      </c>
      <c r="C27" s="20" t="s">
        <v>13</v>
      </c>
      <c r="D27" s="42" t="s">
        <v>70</v>
      </c>
      <c r="E27" s="40">
        <v>97</v>
      </c>
      <c r="F27" s="54">
        <v>3</v>
      </c>
      <c r="G27" s="8"/>
      <c r="H27" s="15">
        <v>2</v>
      </c>
      <c r="I27" s="8"/>
      <c r="J27" s="31">
        <f>SUM(G27+I27)</f>
        <v>0</v>
      </c>
      <c r="K27" s="26">
        <v>2</v>
      </c>
    </row>
    <row r="28" spans="1:11" ht="12.75">
      <c r="A28" s="16">
        <v>3</v>
      </c>
      <c r="B28" s="39" t="s">
        <v>48</v>
      </c>
      <c r="C28" s="20" t="s">
        <v>13</v>
      </c>
      <c r="D28" s="42" t="s">
        <v>70</v>
      </c>
      <c r="E28" s="40">
        <v>23</v>
      </c>
      <c r="F28" s="9">
        <v>2</v>
      </c>
      <c r="G28" s="8"/>
      <c r="H28" s="15">
        <v>3</v>
      </c>
      <c r="I28" s="8"/>
      <c r="J28" s="31">
        <f>SUM(G28+I28)</f>
        <v>0</v>
      </c>
      <c r="K28" s="26">
        <v>3</v>
      </c>
    </row>
    <row r="29" spans="1:11" ht="12.75">
      <c r="A29" s="4">
        <v>4</v>
      </c>
      <c r="B29" s="39" t="s">
        <v>49</v>
      </c>
      <c r="C29" s="20" t="s">
        <v>22</v>
      </c>
      <c r="D29" s="42" t="s">
        <v>50</v>
      </c>
      <c r="E29" s="40">
        <v>25</v>
      </c>
      <c r="F29" s="9">
        <v>4</v>
      </c>
      <c r="G29" s="8"/>
      <c r="H29" s="15" t="s">
        <v>36</v>
      </c>
      <c r="I29" s="8"/>
      <c r="J29" s="32">
        <f>SUM(G29+I29)</f>
        <v>0</v>
      </c>
      <c r="K29" s="26">
        <v>4</v>
      </c>
    </row>
    <row r="30" spans="1:11" ht="12.75">
      <c r="A30" s="4"/>
      <c r="B30" s="24"/>
      <c r="C30" s="20"/>
      <c r="D30" s="22"/>
      <c r="E30" s="4"/>
      <c r="F30" s="9"/>
      <c r="G30" s="8"/>
      <c r="H30" s="15"/>
      <c r="I30" s="8"/>
      <c r="J30" s="15"/>
      <c r="K30" s="9"/>
    </row>
    <row r="31" spans="1:11" ht="12.75">
      <c r="A31" s="16"/>
      <c r="B31" s="12"/>
      <c r="C31" s="4"/>
      <c r="D31" s="23"/>
      <c r="E31" s="4"/>
      <c r="F31" s="9"/>
      <c r="G31" s="8"/>
      <c r="H31" s="15"/>
      <c r="I31" s="8"/>
      <c r="J31" s="15"/>
      <c r="K31" s="9"/>
    </row>
    <row r="32" spans="1:11" ht="12.75">
      <c r="A32" s="94" t="s">
        <v>64</v>
      </c>
      <c r="B32" s="95"/>
      <c r="C32" s="95"/>
      <c r="D32" s="95"/>
      <c r="E32" s="95"/>
      <c r="F32" s="95"/>
      <c r="G32" s="95"/>
      <c r="H32" s="95"/>
      <c r="I32" s="95"/>
      <c r="J32" s="95"/>
      <c r="K32" s="96"/>
    </row>
    <row r="33" spans="1:11" ht="12.75">
      <c r="A33" s="3"/>
      <c r="B33" s="12"/>
      <c r="C33" s="4"/>
      <c r="D33" s="22"/>
      <c r="E33" s="4"/>
      <c r="F33" s="15"/>
      <c r="G33" s="25"/>
      <c r="H33" s="5"/>
      <c r="I33" s="5"/>
      <c r="J33" s="5"/>
      <c r="K33" s="5"/>
    </row>
    <row r="34" spans="1:11" ht="12.75">
      <c r="A34" s="100" t="s">
        <v>55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3.5" thickBo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24.75" customHeight="1">
      <c r="A36" s="97" t="s">
        <v>3</v>
      </c>
      <c r="B36" s="97" t="s">
        <v>4</v>
      </c>
      <c r="C36" s="97" t="s">
        <v>5</v>
      </c>
      <c r="D36" s="97" t="s">
        <v>68</v>
      </c>
      <c r="E36" s="97" t="s">
        <v>6</v>
      </c>
      <c r="F36" s="99" t="s">
        <v>7</v>
      </c>
      <c r="G36" s="99"/>
      <c r="H36" s="99" t="s">
        <v>8</v>
      </c>
      <c r="I36" s="99"/>
      <c r="J36" s="92" t="s">
        <v>9</v>
      </c>
      <c r="K36" s="92" t="s">
        <v>10</v>
      </c>
    </row>
    <row r="37" spans="1:11" ht="13.5" thickBot="1">
      <c r="A37" s="98"/>
      <c r="B37" s="98"/>
      <c r="C37" s="98"/>
      <c r="D37" s="98"/>
      <c r="E37" s="98"/>
      <c r="F37" s="2" t="s">
        <v>11</v>
      </c>
      <c r="G37" s="2" t="s">
        <v>12</v>
      </c>
      <c r="H37" s="2" t="s">
        <v>11</v>
      </c>
      <c r="I37" s="2" t="s">
        <v>12</v>
      </c>
      <c r="J37" s="93"/>
      <c r="K37" s="93"/>
    </row>
    <row r="38" spans="1:11" ht="12.75">
      <c r="A38" s="16">
        <v>1</v>
      </c>
      <c r="B38" s="36" t="s">
        <v>21</v>
      </c>
      <c r="C38" s="43" t="s">
        <v>28</v>
      </c>
      <c r="D38" s="59" t="s">
        <v>57</v>
      </c>
      <c r="E38" s="38">
        <v>1</v>
      </c>
      <c r="F38" s="34">
        <v>2</v>
      </c>
      <c r="G38" s="17"/>
      <c r="H38" s="19">
        <v>1</v>
      </c>
      <c r="I38" s="17"/>
      <c r="J38" s="33">
        <f>SUM(G38+I38)</f>
        <v>0</v>
      </c>
      <c r="K38" s="34">
        <v>1</v>
      </c>
    </row>
    <row r="39" spans="1:11" ht="12.75">
      <c r="A39" s="4">
        <v>2</v>
      </c>
      <c r="B39" s="24" t="s">
        <v>23</v>
      </c>
      <c r="C39" s="20" t="s">
        <v>28</v>
      </c>
      <c r="D39" s="91" t="s">
        <v>61</v>
      </c>
      <c r="E39" s="4">
        <v>11</v>
      </c>
      <c r="F39" s="9">
        <v>1</v>
      </c>
      <c r="G39" s="47"/>
      <c r="H39" s="54">
        <v>2</v>
      </c>
      <c r="I39" s="47"/>
      <c r="J39" s="60">
        <f>SUM(G39+I39)</f>
        <v>0</v>
      </c>
      <c r="K39" s="54">
        <v>2</v>
      </c>
    </row>
    <row r="40" spans="1:11" ht="12.75">
      <c r="A40" s="16">
        <v>3</v>
      </c>
      <c r="B40" s="41" t="s">
        <v>56</v>
      </c>
      <c r="C40" s="20" t="s">
        <v>13</v>
      </c>
      <c r="D40" s="42" t="s">
        <v>70</v>
      </c>
      <c r="E40" s="40">
        <v>15</v>
      </c>
      <c r="F40" s="9">
        <v>3</v>
      </c>
      <c r="G40" s="8"/>
      <c r="H40" s="15">
        <v>3</v>
      </c>
      <c r="I40" s="8"/>
      <c r="J40" s="30">
        <f>SUM(G40+I40)</f>
        <v>0</v>
      </c>
      <c r="K40" s="9">
        <v>3</v>
      </c>
    </row>
    <row r="41" spans="1:11" ht="13.5" thickBot="1">
      <c r="A41" s="2">
        <v>4</v>
      </c>
      <c r="B41" s="72" t="s">
        <v>19</v>
      </c>
      <c r="C41" s="73" t="s">
        <v>13</v>
      </c>
      <c r="D41" s="74" t="s">
        <v>58</v>
      </c>
      <c r="E41" s="75">
        <v>24</v>
      </c>
      <c r="F41" s="76">
        <v>4</v>
      </c>
      <c r="G41" s="77"/>
      <c r="H41" s="78">
        <v>4</v>
      </c>
      <c r="I41" s="77"/>
      <c r="J41" s="78"/>
      <c r="K41" s="79">
        <v>4</v>
      </c>
    </row>
    <row r="42" spans="1:11" ht="12.75">
      <c r="A42" s="7"/>
      <c r="B42" s="66"/>
      <c r="C42" s="88"/>
      <c r="D42" s="89"/>
      <c r="E42" s="69"/>
      <c r="F42" s="90"/>
      <c r="G42" s="71"/>
      <c r="H42" s="65"/>
      <c r="I42" s="71"/>
      <c r="J42" s="65"/>
      <c r="K42" s="70"/>
    </row>
    <row r="43" spans="1:11" ht="12.75">
      <c r="A43" s="100" t="s">
        <v>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ht="13.5" thickBo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29.25" customHeight="1">
      <c r="A45" s="97" t="s">
        <v>3</v>
      </c>
      <c r="B45" s="97" t="s">
        <v>4</v>
      </c>
      <c r="C45" s="97" t="s">
        <v>5</v>
      </c>
      <c r="D45" s="97" t="s">
        <v>68</v>
      </c>
      <c r="E45" s="97" t="s">
        <v>6</v>
      </c>
      <c r="F45" s="99" t="s">
        <v>7</v>
      </c>
      <c r="G45" s="99"/>
      <c r="H45" s="99" t="s">
        <v>8</v>
      </c>
      <c r="I45" s="99"/>
      <c r="J45" s="92" t="s">
        <v>9</v>
      </c>
      <c r="K45" s="92" t="s">
        <v>10</v>
      </c>
    </row>
    <row r="46" spans="1:11" ht="13.5" thickBot="1">
      <c r="A46" s="98"/>
      <c r="B46" s="98"/>
      <c r="C46" s="98"/>
      <c r="D46" s="98"/>
      <c r="E46" s="98"/>
      <c r="F46" s="2" t="s">
        <v>11</v>
      </c>
      <c r="G46" s="2" t="s">
        <v>12</v>
      </c>
      <c r="H46" s="2" t="s">
        <v>11</v>
      </c>
      <c r="I46" s="2" t="s">
        <v>12</v>
      </c>
      <c r="J46" s="93"/>
      <c r="K46" s="93"/>
    </row>
    <row r="47" spans="1:11" ht="12.75">
      <c r="A47" s="43">
        <v>1</v>
      </c>
      <c r="B47" s="21" t="s">
        <v>54</v>
      </c>
      <c r="C47" s="11" t="s">
        <v>13</v>
      </c>
      <c r="D47" s="53" t="s">
        <v>16</v>
      </c>
      <c r="E47" s="11">
        <v>51</v>
      </c>
      <c r="F47" s="34">
        <v>3</v>
      </c>
      <c r="G47" s="17">
        <v>12</v>
      </c>
      <c r="H47" s="19">
        <v>1</v>
      </c>
      <c r="I47" s="17">
        <v>20</v>
      </c>
      <c r="J47" s="64">
        <f>SUM(G47+I47)</f>
        <v>32</v>
      </c>
      <c r="K47" s="64">
        <v>1</v>
      </c>
    </row>
    <row r="48" spans="1:11" ht="12.75">
      <c r="A48" s="4">
        <v>2</v>
      </c>
      <c r="B48" s="12" t="s">
        <v>34</v>
      </c>
      <c r="C48" s="4" t="s">
        <v>13</v>
      </c>
      <c r="D48" s="29" t="s">
        <v>16</v>
      </c>
      <c r="E48" s="4">
        <v>42</v>
      </c>
      <c r="F48" s="9">
        <v>2</v>
      </c>
      <c r="G48" s="8">
        <v>15</v>
      </c>
      <c r="H48" s="15">
        <v>2</v>
      </c>
      <c r="I48" s="8">
        <v>15</v>
      </c>
      <c r="J48" s="26">
        <f>SUM(G48+I48)</f>
        <v>30</v>
      </c>
      <c r="K48" s="26">
        <v>2</v>
      </c>
    </row>
    <row r="49" spans="1:11" ht="12.75">
      <c r="A49" s="20">
        <v>3</v>
      </c>
      <c r="B49" s="41" t="s">
        <v>35</v>
      </c>
      <c r="C49" s="20" t="s">
        <v>18</v>
      </c>
      <c r="D49" s="40" t="s">
        <v>69</v>
      </c>
      <c r="E49" s="40">
        <v>79</v>
      </c>
      <c r="F49" s="9">
        <v>1</v>
      </c>
      <c r="G49" s="8">
        <v>20</v>
      </c>
      <c r="H49" s="54" t="s">
        <v>37</v>
      </c>
      <c r="I49" s="47">
        <v>0</v>
      </c>
      <c r="J49" s="63">
        <f>SUM(G49+I49)</f>
        <v>20</v>
      </c>
      <c r="K49" s="63">
        <v>3</v>
      </c>
    </row>
    <row r="50" spans="1:11" ht="12.75">
      <c r="A50" s="4">
        <v>4</v>
      </c>
      <c r="B50" s="39" t="s">
        <v>51</v>
      </c>
      <c r="C50" s="20" t="s">
        <v>18</v>
      </c>
      <c r="D50" s="52" t="s">
        <v>60</v>
      </c>
      <c r="E50" s="40">
        <v>21</v>
      </c>
      <c r="F50" s="54">
        <v>4</v>
      </c>
      <c r="G50" s="47">
        <v>10</v>
      </c>
      <c r="H50" s="15" t="s">
        <v>37</v>
      </c>
      <c r="I50" s="8">
        <v>0</v>
      </c>
      <c r="J50" s="62">
        <f>SUM(G50+I50)</f>
        <v>10</v>
      </c>
      <c r="K50" s="62">
        <v>4</v>
      </c>
    </row>
    <row r="51" spans="1:11" ht="12.75">
      <c r="A51" s="20">
        <v>5</v>
      </c>
      <c r="B51" s="39" t="s">
        <v>52</v>
      </c>
      <c r="C51" s="20" t="s">
        <v>13</v>
      </c>
      <c r="D51" s="52" t="s">
        <v>60</v>
      </c>
      <c r="E51" s="40">
        <v>74</v>
      </c>
      <c r="F51" s="9" t="s">
        <v>63</v>
      </c>
      <c r="G51" s="8">
        <v>0</v>
      </c>
      <c r="H51" s="4" t="s">
        <v>37</v>
      </c>
      <c r="I51" s="8">
        <v>0</v>
      </c>
      <c r="J51" s="15">
        <v>0</v>
      </c>
      <c r="K51" s="15"/>
    </row>
    <row r="52" spans="1:11" ht="13.5" thickBot="1">
      <c r="A52" s="2">
        <v>6</v>
      </c>
      <c r="B52" s="72" t="s">
        <v>53</v>
      </c>
      <c r="C52" s="83" t="s">
        <v>13</v>
      </c>
      <c r="D52" s="84" t="s">
        <v>60</v>
      </c>
      <c r="E52" s="75">
        <v>45</v>
      </c>
      <c r="F52" s="79" t="s">
        <v>37</v>
      </c>
      <c r="G52" s="77">
        <v>0</v>
      </c>
      <c r="H52" s="78" t="s">
        <v>37</v>
      </c>
      <c r="I52" s="77">
        <v>0</v>
      </c>
      <c r="J52" s="78">
        <v>0</v>
      </c>
      <c r="K52" s="78"/>
    </row>
    <row r="53" spans="1:11" ht="12.75">
      <c r="A53" s="7"/>
      <c r="B53" s="66"/>
      <c r="C53" s="67"/>
      <c r="D53" s="68"/>
      <c r="E53" s="69"/>
      <c r="F53" s="70"/>
      <c r="G53" s="71"/>
      <c r="H53" s="65"/>
      <c r="I53" s="71"/>
      <c r="J53" s="65"/>
      <c r="K53" s="65"/>
    </row>
    <row r="54" spans="1:11" ht="12.75">
      <c r="A54" s="100" t="s">
        <v>31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ht="13.5" thickBo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97" t="s">
        <v>3</v>
      </c>
      <c r="B56" s="97" t="s">
        <v>4</v>
      </c>
      <c r="C56" s="97" t="s">
        <v>5</v>
      </c>
      <c r="D56" s="97" t="s">
        <v>68</v>
      </c>
      <c r="E56" s="97" t="s">
        <v>6</v>
      </c>
      <c r="F56" s="99" t="s">
        <v>7</v>
      </c>
      <c r="G56" s="99"/>
      <c r="H56" s="99" t="s">
        <v>8</v>
      </c>
      <c r="I56" s="99"/>
      <c r="J56" s="92" t="s">
        <v>9</v>
      </c>
      <c r="K56" s="92" t="s">
        <v>10</v>
      </c>
    </row>
    <row r="57" spans="1:11" ht="33" customHeight="1" thickBot="1">
      <c r="A57" s="98"/>
      <c r="B57" s="98"/>
      <c r="C57" s="98"/>
      <c r="D57" s="98"/>
      <c r="E57" s="98"/>
      <c r="F57" s="2" t="s">
        <v>11</v>
      </c>
      <c r="G57" s="2" t="s">
        <v>12</v>
      </c>
      <c r="H57" s="2" t="s">
        <v>11</v>
      </c>
      <c r="I57" s="2" t="s">
        <v>12</v>
      </c>
      <c r="J57" s="93"/>
      <c r="K57" s="93"/>
    </row>
    <row r="58" spans="1:11" ht="12.75">
      <c r="A58" s="16">
        <v>1</v>
      </c>
      <c r="B58" s="36" t="s">
        <v>24</v>
      </c>
      <c r="C58" s="43" t="s">
        <v>28</v>
      </c>
      <c r="D58" s="58" t="s">
        <v>61</v>
      </c>
      <c r="E58" s="38">
        <v>30</v>
      </c>
      <c r="F58" s="28">
        <v>1</v>
      </c>
      <c r="G58" s="27"/>
      <c r="H58" s="28">
        <v>1</v>
      </c>
      <c r="I58" s="27"/>
      <c r="J58" s="57">
        <f>SUM(G58+I58)</f>
        <v>0</v>
      </c>
      <c r="K58" s="61">
        <v>1</v>
      </c>
    </row>
    <row r="59" spans="1:11" ht="12.75">
      <c r="A59" s="4">
        <v>2</v>
      </c>
      <c r="B59" s="39" t="s">
        <v>27</v>
      </c>
      <c r="C59" s="20" t="s">
        <v>13</v>
      </c>
      <c r="D59" s="45" t="s">
        <v>62</v>
      </c>
      <c r="E59" s="40">
        <v>22</v>
      </c>
      <c r="F59" s="9">
        <v>2</v>
      </c>
      <c r="G59" s="8"/>
      <c r="H59" s="15">
        <v>2</v>
      </c>
      <c r="I59" s="8"/>
      <c r="J59" s="31">
        <f>SUM(G59+I59)</f>
        <v>0</v>
      </c>
      <c r="K59" s="26">
        <v>2</v>
      </c>
    </row>
    <row r="60" spans="1:11" ht="12.75">
      <c r="A60" s="7"/>
      <c r="B60" s="66"/>
      <c r="C60" s="67"/>
      <c r="D60" s="80"/>
      <c r="E60" s="69"/>
      <c r="F60" s="70"/>
      <c r="G60" s="71"/>
      <c r="H60" s="65"/>
      <c r="I60" s="71"/>
      <c r="J60" s="81"/>
      <c r="K60" s="82"/>
    </row>
    <row r="61" spans="1:11" ht="12.75">
      <c r="A61" s="7"/>
      <c r="B61" s="6" t="s">
        <v>65</v>
      </c>
      <c r="C61" s="6"/>
      <c r="D61" s="6"/>
      <c r="E61" s="6"/>
      <c r="F61" s="6"/>
      <c r="G61" s="6"/>
      <c r="H61" s="65"/>
      <c r="I61" s="71"/>
      <c r="J61" s="81"/>
      <c r="K61" s="82"/>
    </row>
    <row r="62" spans="1:11" ht="12.75">
      <c r="A62" s="7"/>
      <c r="B62" s="6" t="s">
        <v>66</v>
      </c>
      <c r="C62" s="6"/>
      <c r="D62" s="6"/>
      <c r="E62" s="6"/>
      <c r="F62" s="6"/>
      <c r="G62" s="6"/>
      <c r="H62" s="65"/>
      <c r="I62" s="71"/>
      <c r="J62" s="81"/>
      <c r="K62" s="82"/>
    </row>
    <row r="63" spans="1:11" ht="12.75">
      <c r="A63" s="7"/>
      <c r="B63" s="6"/>
      <c r="C63" s="6"/>
      <c r="D63" s="6"/>
      <c r="E63" s="6"/>
      <c r="F63" s="6"/>
      <c r="G63" s="6"/>
      <c r="H63" s="65"/>
      <c r="I63" s="71"/>
      <c r="J63" s="81"/>
      <c r="K63" s="82"/>
    </row>
    <row r="64" spans="1:11" ht="12.75">
      <c r="A64" s="7"/>
      <c r="B64" s="6"/>
      <c r="C64" s="6"/>
      <c r="D64" s="6"/>
      <c r="E64" s="6"/>
      <c r="F64" s="6"/>
      <c r="G64" s="6"/>
      <c r="H64" s="65"/>
      <c r="I64" s="71"/>
      <c r="J64" s="81"/>
      <c r="K64" s="82"/>
    </row>
    <row r="65" spans="1:11" ht="12.75">
      <c r="A65" s="7"/>
      <c r="B65" s="66"/>
      <c r="C65" s="67"/>
      <c r="D65" s="80"/>
      <c r="E65" s="69"/>
      <c r="F65" s="70"/>
      <c r="G65" s="71"/>
      <c r="H65" s="65"/>
      <c r="I65" s="71"/>
      <c r="J65" s="81"/>
      <c r="K65" s="82"/>
    </row>
  </sheetData>
  <sheetProtection/>
  <mergeCells count="56">
    <mergeCell ref="K45:K46"/>
    <mergeCell ref="A54:K54"/>
    <mergeCell ref="A56:A57"/>
    <mergeCell ref="B56:B57"/>
    <mergeCell ref="C56:C57"/>
    <mergeCell ref="D56:D57"/>
    <mergeCell ref="E56:E57"/>
    <mergeCell ref="F56:G56"/>
    <mergeCell ref="H56:I56"/>
    <mergeCell ref="J56:J57"/>
    <mergeCell ref="A8:K8"/>
    <mergeCell ref="A10:K10"/>
    <mergeCell ref="F12:G12"/>
    <mergeCell ref="A45:A46"/>
    <mergeCell ref="B45:B46"/>
    <mergeCell ref="C45:C46"/>
    <mergeCell ref="A12:A13"/>
    <mergeCell ref="B12:B13"/>
    <mergeCell ref="D45:D46"/>
    <mergeCell ref="E45:E46"/>
    <mergeCell ref="F45:G45"/>
    <mergeCell ref="H45:I45"/>
    <mergeCell ref="J45:J46"/>
    <mergeCell ref="E24:E25"/>
    <mergeCell ref="F24:G24"/>
    <mergeCell ref="H24:I24"/>
    <mergeCell ref="C12:C13"/>
    <mergeCell ref="A2:K2"/>
    <mergeCell ref="A3:K3"/>
    <mergeCell ref="A4:K4"/>
    <mergeCell ref="D12:D13"/>
    <mergeCell ref="A7:K7"/>
    <mergeCell ref="K12:K13"/>
    <mergeCell ref="E12:E13"/>
    <mergeCell ref="H12:I12"/>
    <mergeCell ref="J12:J13"/>
    <mergeCell ref="H36:I36"/>
    <mergeCell ref="J36:J37"/>
    <mergeCell ref="K36:K37"/>
    <mergeCell ref="A43:K43"/>
    <mergeCell ref="A22:K22"/>
    <mergeCell ref="A24:A25"/>
    <mergeCell ref="B24:B25"/>
    <mergeCell ref="C24:C25"/>
    <mergeCell ref="D24:D25"/>
    <mergeCell ref="J24:J25"/>
    <mergeCell ref="K56:K57"/>
    <mergeCell ref="K24:K25"/>
    <mergeCell ref="A32:K32"/>
    <mergeCell ref="C36:C37"/>
    <mergeCell ref="D36:D37"/>
    <mergeCell ref="E36:E37"/>
    <mergeCell ref="F36:G36"/>
    <mergeCell ref="A36:A37"/>
    <mergeCell ref="B36:B37"/>
    <mergeCell ref="A34:K34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cp:lastPrinted>2014-04-15T09:02:22Z</cp:lastPrinted>
  <dcterms:created xsi:type="dcterms:W3CDTF">2009-04-25T09:45:29Z</dcterms:created>
  <dcterms:modified xsi:type="dcterms:W3CDTF">2014-04-15T09:02:24Z</dcterms:modified>
  <cp:category/>
  <cp:version/>
  <cp:contentType/>
  <cp:contentStatus/>
</cp:coreProperties>
</file>